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7C8EC377-3BF4-4551-B26D-C538330FFA3C}" xr6:coauthVersionLast="47" xr6:coauthVersionMax="47" xr10:uidLastSave="{00000000-0000-0000-0000-000000000000}"/>
  <bookViews>
    <workbookView xWindow="0" yWindow="540" windowWidth="20820" windowHeight="12480" xr2:uid="{00000000-000D-0000-FFFF-FFFF00000000}"/>
  </bookViews>
  <sheets>
    <sheet name="Namen " sheetId="1" r:id="rId1"/>
    <sheet name="Namen (LÖ)" sheetId="2" r:id="rId2"/>
  </sheets>
  <definedNames>
    <definedName name="_xlnm._FilterDatabase" localSheetId="0" hidden="1">'Namen '!$A$7:$D$19</definedName>
    <definedName name="_xlnm._FilterDatabase" localSheetId="1" hidden="1">'Namen (LÖ)'!$A$7:$D$19</definedName>
    <definedName name="ProvSatz" localSheetId="1">'Namen (LÖ)'!$B$5</definedName>
    <definedName name="Umsatz" localSheetId="1">'Namen (LÖ)'!$D$8:$D$19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10" i="2"/>
  <c r="E9" i="2"/>
  <c r="E8" i="2"/>
  <c r="B4" i="2"/>
  <c r="B3" i="2"/>
</calcChain>
</file>

<file path=xl/sharedStrings.xml><?xml version="1.0" encoding="utf-8"?>
<sst xmlns="http://schemas.openxmlformats.org/spreadsheetml/2006/main" count="90" uniqueCount="19">
  <si>
    <t>Monatsumsätze</t>
  </si>
  <si>
    <t>Umsatz 1.Quartal</t>
  </si>
  <si>
    <t>Planung 2.Quartal</t>
  </si>
  <si>
    <t>Provisionssatz</t>
  </si>
  <si>
    <t>Filiale</t>
  </si>
  <si>
    <t>Bereich</t>
  </si>
  <si>
    <t>Berater</t>
  </si>
  <si>
    <t>Umsatz</t>
  </si>
  <si>
    <t>Provision</t>
  </si>
  <si>
    <t>Wien</t>
  </si>
  <si>
    <t>Flugtickets</t>
  </si>
  <si>
    <t>Sandra Ilic</t>
  </si>
  <si>
    <t>St.Pölten</t>
  </si>
  <si>
    <t>Ronny Berger</t>
  </si>
  <si>
    <t>Pauschalreisen</t>
  </si>
  <si>
    <t>Kerstin Jehlik</t>
  </si>
  <si>
    <t>Ingrid Hödl</t>
  </si>
  <si>
    <t>Walter Farka</t>
  </si>
  <si>
    <t>Thomas Höferer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</si>
</sst>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4" fillId="0" borderId="0" xfId="2" applyFont="1"/>
    <xf numFmtId="44" fontId="1" fillId="0" borderId="0" xfId="1"/>
    <xf numFmtId="10" fontId="1" fillId="0" borderId="0" xfId="0" applyNumberFormat="1" applyFont="1"/>
    <xf numFmtId="0" fontId="5" fillId="3" borderId="1" xfId="2" applyFont="1" applyFill="1" applyBorder="1" applyAlignment="1">
      <alignment horizontal="center"/>
    </xf>
    <xf numFmtId="44" fontId="4" fillId="0" borderId="0" xfId="1" applyFont="1"/>
    <xf numFmtId="0" fontId="3" fillId="2" borderId="0" xfId="2" applyFont="1" applyFill="1" applyAlignment="1">
      <alignment horizontal="left"/>
    </xf>
  </cellXfs>
  <cellStyles count="3">
    <cellStyle name="Standard" xfId="0" builtinId="0"/>
    <cellStyle name="Standard 2" xfId="2" xr:uid="{00000000-0005-0000-0000-000001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7.5703125" style="1" customWidth="1"/>
    <col min="2" max="3" width="17.7109375" style="1" customWidth="1"/>
    <col min="4" max="4" width="15.85546875" style="1" customWidth="1"/>
    <col min="5" max="5" width="16.7109375" style="1" customWidth="1"/>
    <col min="6" max="16384" width="11.42578125" style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/>
      <c r="E3" s="2"/>
    </row>
    <row r="4" spans="1:5" x14ac:dyDescent="0.25">
      <c r="A4" t="s">
        <v>2</v>
      </c>
      <c r="B4" s="3"/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2" t="s">
        <v>9</v>
      </c>
      <c r="B8" s="2" t="s">
        <v>10</v>
      </c>
      <c r="C8" s="2" t="s">
        <v>11</v>
      </c>
      <c r="D8" s="6">
        <v>5982.0749999999998</v>
      </c>
      <c r="E8" s="6"/>
    </row>
    <row r="9" spans="1:5" x14ac:dyDescent="0.25">
      <c r="A9" s="2" t="s">
        <v>12</v>
      </c>
      <c r="B9" s="2" t="s">
        <v>10</v>
      </c>
      <c r="C9" s="2" t="s">
        <v>13</v>
      </c>
      <c r="D9" s="6">
        <v>6388.2</v>
      </c>
      <c r="E9" s="6"/>
    </row>
    <row r="10" spans="1:5" x14ac:dyDescent="0.25">
      <c r="A10" s="2" t="s">
        <v>9</v>
      </c>
      <c r="B10" s="2" t="s">
        <v>14</v>
      </c>
      <c r="C10" s="2" t="s">
        <v>15</v>
      </c>
      <c r="D10" s="6">
        <v>6442.2</v>
      </c>
      <c r="E10" s="6"/>
    </row>
    <row r="11" spans="1:5" x14ac:dyDescent="0.25">
      <c r="A11" s="2" t="s">
        <v>12</v>
      </c>
      <c r="B11" s="2" t="s">
        <v>14</v>
      </c>
      <c r="C11" s="2" t="s">
        <v>13</v>
      </c>
      <c r="D11" s="6">
        <v>6677.55</v>
      </c>
      <c r="E11" s="6"/>
    </row>
    <row r="12" spans="1:5" x14ac:dyDescent="0.25">
      <c r="A12" s="2" t="s">
        <v>12</v>
      </c>
      <c r="B12" s="2" t="s">
        <v>14</v>
      </c>
      <c r="C12" s="2" t="s">
        <v>16</v>
      </c>
      <c r="D12" s="6">
        <v>7113.3749999999991</v>
      </c>
      <c r="E12" s="6"/>
    </row>
    <row r="13" spans="1:5" x14ac:dyDescent="0.25">
      <c r="A13" s="2" t="s">
        <v>9</v>
      </c>
      <c r="B13" s="2" t="s">
        <v>10</v>
      </c>
      <c r="C13" s="2" t="s">
        <v>15</v>
      </c>
      <c r="D13" s="6">
        <v>7477.65</v>
      </c>
      <c r="E13" s="6"/>
    </row>
    <row r="14" spans="1:5" x14ac:dyDescent="0.25">
      <c r="A14" s="2" t="s">
        <v>12</v>
      </c>
      <c r="B14" s="2" t="s">
        <v>10</v>
      </c>
      <c r="C14" s="2" t="s">
        <v>17</v>
      </c>
      <c r="D14" s="6">
        <v>7507.5750000000007</v>
      </c>
      <c r="E14" s="6"/>
    </row>
    <row r="15" spans="1:5" x14ac:dyDescent="0.25">
      <c r="A15" s="2" t="s">
        <v>12</v>
      </c>
      <c r="B15" s="2" t="s">
        <v>14</v>
      </c>
      <c r="C15" s="2" t="s">
        <v>17</v>
      </c>
      <c r="D15" s="6">
        <v>8658.4500000000007</v>
      </c>
      <c r="E15" s="6"/>
    </row>
    <row r="16" spans="1:5" x14ac:dyDescent="0.25">
      <c r="A16" s="2" t="s">
        <v>12</v>
      </c>
      <c r="B16" s="2" t="s">
        <v>10</v>
      </c>
      <c r="C16" s="2" t="s">
        <v>16</v>
      </c>
      <c r="D16" s="6">
        <v>9285.75</v>
      </c>
      <c r="E16" s="6"/>
    </row>
    <row r="17" spans="1:5" x14ac:dyDescent="0.25">
      <c r="A17" s="2" t="s">
        <v>9</v>
      </c>
      <c r="B17" s="2" t="s">
        <v>10</v>
      </c>
      <c r="C17" s="2" t="s">
        <v>18</v>
      </c>
      <c r="D17" s="6">
        <v>9663.5249999999996</v>
      </c>
      <c r="E17" s="6"/>
    </row>
    <row r="18" spans="1:5" x14ac:dyDescent="0.25">
      <c r="A18" s="2" t="s">
        <v>9</v>
      </c>
      <c r="B18" s="2" t="s">
        <v>14</v>
      </c>
      <c r="C18" s="2" t="s">
        <v>18</v>
      </c>
      <c r="D18" s="6">
        <v>10008.450000000001</v>
      </c>
      <c r="E18" s="6"/>
    </row>
    <row r="19" spans="1:5" x14ac:dyDescent="0.25">
      <c r="A19" s="2" t="s">
        <v>9</v>
      </c>
      <c r="B19" s="2" t="s">
        <v>14</v>
      </c>
      <c r="C19" s="2" t="s">
        <v>11</v>
      </c>
      <c r="D19" s="6">
        <v>11389.05</v>
      </c>
      <c r="E19" s="6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showFormulas="1" workbookViewId="0">
      <selection sqref="A1:E1"/>
    </sheetView>
  </sheetViews>
  <sheetFormatPr baseColWidth="10" defaultColWidth="11.42578125" defaultRowHeight="15" x14ac:dyDescent="0.25"/>
  <cols>
    <col min="1" max="1" width="9" style="1" customWidth="1"/>
    <col min="2" max="2" width="11.7109375" style="1" customWidth="1"/>
    <col min="3" max="3" width="9" style="1" customWidth="1"/>
    <col min="4" max="5" width="7.85546875" style="1" customWidth="1"/>
    <col min="6" max="16384" width="11.42578125" style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x14ac:dyDescent="0.25">
      <c r="A2" s="2"/>
      <c r="B2" s="2"/>
      <c r="C2" s="2"/>
      <c r="D2" s="2"/>
      <c r="E2" s="2"/>
    </row>
    <row r="3" spans="1:5" x14ac:dyDescent="0.25">
      <c r="A3" t="s">
        <v>1</v>
      </c>
      <c r="B3" s="3">
        <f>SUM(Umsatz)</f>
        <v>96593.849999999991</v>
      </c>
      <c r="E3" s="2"/>
    </row>
    <row r="4" spans="1:5" x14ac:dyDescent="0.25">
      <c r="A4" t="s">
        <v>2</v>
      </c>
      <c r="B4" s="3">
        <f>SUM(Umsatz)*115%</f>
        <v>111082.92749999998</v>
      </c>
      <c r="E4" s="2"/>
    </row>
    <row r="5" spans="1:5" x14ac:dyDescent="0.25">
      <c r="A5" t="s">
        <v>3</v>
      </c>
      <c r="B5" s="4">
        <v>0.02</v>
      </c>
      <c r="E5" s="2"/>
    </row>
    <row r="6" spans="1:5" x14ac:dyDescent="0.25">
      <c r="E6" s="2"/>
    </row>
    <row r="7" spans="1:5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</row>
    <row r="8" spans="1:5" x14ac:dyDescent="0.25">
      <c r="A8" s="2" t="s">
        <v>9</v>
      </c>
      <c r="B8" s="2" t="s">
        <v>10</v>
      </c>
      <c r="C8" s="2" t="s">
        <v>11</v>
      </c>
      <c r="D8" s="6">
        <v>5982.0749999999998</v>
      </c>
      <c r="E8" s="6">
        <f>D8*ProvSatz</f>
        <v>119.64149999999999</v>
      </c>
    </row>
    <row r="9" spans="1:5" x14ac:dyDescent="0.25">
      <c r="A9" s="2" t="s">
        <v>12</v>
      </c>
      <c r="B9" s="2" t="s">
        <v>10</v>
      </c>
      <c r="C9" s="2" t="s">
        <v>13</v>
      </c>
      <c r="D9" s="6">
        <v>6388.2</v>
      </c>
      <c r="E9" s="6">
        <f t="shared" ref="E9:E19" si="0">D9*ProvSatz</f>
        <v>127.764</v>
      </c>
    </row>
    <row r="10" spans="1:5" x14ac:dyDescent="0.25">
      <c r="A10" s="2" t="s">
        <v>9</v>
      </c>
      <c r="B10" s="2" t="s">
        <v>14</v>
      </c>
      <c r="C10" s="2" t="s">
        <v>15</v>
      </c>
      <c r="D10" s="6">
        <v>6442.2</v>
      </c>
      <c r="E10" s="6">
        <f t="shared" si="0"/>
        <v>128.84399999999999</v>
      </c>
    </row>
    <row r="11" spans="1:5" x14ac:dyDescent="0.25">
      <c r="A11" s="2" t="s">
        <v>12</v>
      </c>
      <c r="B11" s="2" t="s">
        <v>14</v>
      </c>
      <c r="C11" s="2" t="s">
        <v>13</v>
      </c>
      <c r="D11" s="6">
        <v>6677.55</v>
      </c>
      <c r="E11" s="6">
        <f t="shared" si="0"/>
        <v>133.55100000000002</v>
      </c>
    </row>
    <row r="12" spans="1:5" x14ac:dyDescent="0.25">
      <c r="A12" s="2" t="s">
        <v>12</v>
      </c>
      <c r="B12" s="2" t="s">
        <v>14</v>
      </c>
      <c r="C12" s="2" t="s">
        <v>16</v>
      </c>
      <c r="D12" s="6">
        <v>7113.3749999999991</v>
      </c>
      <c r="E12" s="6">
        <f t="shared" si="0"/>
        <v>142.26749999999998</v>
      </c>
    </row>
    <row r="13" spans="1:5" x14ac:dyDescent="0.25">
      <c r="A13" s="2" t="s">
        <v>9</v>
      </c>
      <c r="B13" s="2" t="s">
        <v>10</v>
      </c>
      <c r="C13" s="2" t="s">
        <v>15</v>
      </c>
      <c r="D13" s="6">
        <v>7477.65</v>
      </c>
      <c r="E13" s="6">
        <f t="shared" si="0"/>
        <v>149.553</v>
      </c>
    </row>
    <row r="14" spans="1:5" x14ac:dyDescent="0.25">
      <c r="A14" s="2" t="s">
        <v>12</v>
      </c>
      <c r="B14" s="2" t="s">
        <v>10</v>
      </c>
      <c r="C14" s="2" t="s">
        <v>17</v>
      </c>
      <c r="D14" s="6">
        <v>7507.5750000000007</v>
      </c>
      <c r="E14" s="6">
        <f t="shared" si="0"/>
        <v>150.15150000000003</v>
      </c>
    </row>
    <row r="15" spans="1:5" x14ac:dyDescent="0.25">
      <c r="A15" s="2" t="s">
        <v>12</v>
      </c>
      <c r="B15" s="2" t="s">
        <v>14</v>
      </c>
      <c r="C15" s="2" t="s">
        <v>17</v>
      </c>
      <c r="D15" s="6">
        <v>8658.4500000000007</v>
      </c>
      <c r="E15" s="6">
        <f t="shared" si="0"/>
        <v>173.16900000000001</v>
      </c>
    </row>
    <row r="16" spans="1:5" x14ac:dyDescent="0.25">
      <c r="A16" s="2" t="s">
        <v>12</v>
      </c>
      <c r="B16" s="2" t="s">
        <v>10</v>
      </c>
      <c r="C16" s="2" t="s">
        <v>16</v>
      </c>
      <c r="D16" s="6">
        <v>9285.75</v>
      </c>
      <c r="E16" s="6">
        <f t="shared" si="0"/>
        <v>185.715</v>
      </c>
    </row>
    <row r="17" spans="1:5" x14ac:dyDescent="0.25">
      <c r="A17" s="2" t="s">
        <v>9</v>
      </c>
      <c r="B17" s="2" t="s">
        <v>10</v>
      </c>
      <c r="C17" s="2" t="s">
        <v>18</v>
      </c>
      <c r="D17" s="6">
        <v>9663.5249999999996</v>
      </c>
      <c r="E17" s="6">
        <f t="shared" si="0"/>
        <v>193.2705</v>
      </c>
    </row>
    <row r="18" spans="1:5" x14ac:dyDescent="0.25">
      <c r="A18" s="2" t="s">
        <v>9</v>
      </c>
      <c r="B18" s="2" t="s">
        <v>14</v>
      </c>
      <c r="C18" s="2" t="s">
        <v>18</v>
      </c>
      <c r="D18" s="6">
        <v>10008.450000000001</v>
      </c>
      <c r="E18" s="6">
        <f t="shared" si="0"/>
        <v>200.16900000000001</v>
      </c>
    </row>
    <row r="19" spans="1:5" x14ac:dyDescent="0.25">
      <c r="A19" s="2" t="s">
        <v>9</v>
      </c>
      <c r="B19" s="2" t="s">
        <v>14</v>
      </c>
      <c r="C19" s="2" t="s">
        <v>11</v>
      </c>
      <c r="D19" s="6">
        <v>11389.05</v>
      </c>
      <c r="E19" s="6">
        <f t="shared" si="0"/>
        <v>227.78099999999998</v>
      </c>
    </row>
  </sheetData>
  <sheetProtection algorithmName="SHA-512" hashValue="EG1Uw8YiqhqMxu3DH7hFo3qxw9/1CKcDGmaJ3aqkEel8ukvha9FWGdTzsbEoDOvV0Otv+qXbaACWfwkgkwkxtA==" saltValue="JKRfkW2tLPR2hkG5vheF+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Namen </vt:lpstr>
      <vt:lpstr>Namen (LÖ)</vt:lpstr>
      <vt:lpstr>'Namen (LÖ)'!ProvSatz</vt:lpstr>
      <vt:lpstr>'Namen (LÖ)'!Umsatz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2022-06-27T15:27:05Z</dcterms:created>
  <dcterms:modified xsi:type="dcterms:W3CDTF">2022-06-27T15:27:46Z</dcterms:modified>
</cp:coreProperties>
</file>